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obshta\toni\"/>
    </mc:Choice>
  </mc:AlternateContent>
  <bookViews>
    <workbookView xWindow="0" yWindow="0" windowWidth="25125" windowHeight="11730"/>
  </bookViews>
  <sheets>
    <sheet name="общ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E76" i="1"/>
  <c r="E75" i="1"/>
  <c r="F75" i="1" s="1"/>
  <c r="E74" i="1"/>
  <c r="F74" i="1" s="1"/>
  <c r="E73" i="1"/>
  <c r="F73" i="1" s="1"/>
  <c r="E72" i="1"/>
  <c r="F72" i="1" s="1"/>
  <c r="E71" i="1"/>
  <c r="F71" i="1" s="1"/>
  <c r="E58" i="1" l="1"/>
  <c r="F58" i="1" s="1"/>
  <c r="E53" i="1"/>
  <c r="F53" i="1" s="1"/>
  <c r="E56" i="1" l="1"/>
  <c r="F56" i="1" s="1"/>
  <c r="E45" i="1"/>
  <c r="F45" i="1" s="1"/>
  <c r="E44" i="1"/>
  <c r="F44" i="1" s="1"/>
  <c r="E31" i="1"/>
  <c r="F31" i="1" s="1"/>
  <c r="E68" i="1" l="1"/>
  <c r="E63" i="1"/>
  <c r="E34" i="1"/>
  <c r="E29" i="1"/>
  <c r="E28" i="1"/>
  <c r="E22" i="1"/>
  <c r="F34" i="1" l="1"/>
  <c r="E18" i="1"/>
  <c r="F18" i="1" s="1"/>
  <c r="E19" i="1"/>
  <c r="F19" i="1" s="1"/>
  <c r="E21" i="1"/>
  <c r="F21" i="1" s="1"/>
  <c r="F22" i="1"/>
  <c r="E26" i="1"/>
  <c r="F26" i="1" s="1"/>
  <c r="F28" i="1"/>
  <c r="F29" i="1"/>
  <c r="E32" i="1"/>
  <c r="F32" i="1" s="1"/>
  <c r="E33" i="1"/>
  <c r="F33" i="1" s="1"/>
  <c r="E36" i="1"/>
  <c r="F36" i="1" s="1"/>
  <c r="E38" i="1"/>
  <c r="F38" i="1" s="1"/>
  <c r="E39" i="1"/>
  <c r="F39" i="1" s="1"/>
  <c r="E40" i="1"/>
  <c r="F40" i="1" s="1"/>
  <c r="E41" i="1"/>
  <c r="F41" i="1" s="1"/>
  <c r="E42" i="1"/>
  <c r="F42" i="1" s="1"/>
  <c r="E47" i="1"/>
  <c r="F47" i="1" s="1"/>
  <c r="E49" i="1"/>
  <c r="F49" i="1" s="1"/>
  <c r="E51" i="1"/>
  <c r="F51" i="1" s="1"/>
  <c r="E52" i="1"/>
  <c r="F52" i="1" s="1"/>
  <c r="E54" i="1"/>
  <c r="F54" i="1" s="1"/>
  <c r="E55" i="1"/>
  <c r="F55" i="1" s="1"/>
  <c r="E57" i="1"/>
  <c r="F57" i="1" s="1"/>
  <c r="E61" i="1"/>
  <c r="F61" i="1" s="1"/>
  <c r="E62" i="1"/>
  <c r="F62" i="1" s="1"/>
  <c r="F63" i="1"/>
  <c r="E65" i="1"/>
  <c r="F65" i="1" s="1"/>
  <c r="E66" i="1"/>
  <c r="F66" i="1" s="1"/>
  <c r="E67" i="1"/>
  <c r="F67" i="1" s="1"/>
  <c r="F68" i="1"/>
  <c r="E15" i="1" l="1"/>
  <c r="F15" i="1" s="1"/>
  <c r="E12" i="1"/>
  <c r="F12" i="1" s="1"/>
  <c r="E10" i="1"/>
  <c r="F10" i="1" s="1"/>
  <c r="E11" i="1"/>
  <c r="F11" i="1" s="1"/>
  <c r="E13" i="1"/>
  <c r="F13" i="1" s="1"/>
  <c r="E14" i="1"/>
  <c r="F14" i="1" s="1"/>
  <c r="E16" i="1"/>
  <c r="F16" i="1" s="1"/>
</calcChain>
</file>

<file path=xl/sharedStrings.xml><?xml version="1.0" encoding="utf-8"?>
<sst xmlns="http://schemas.openxmlformats.org/spreadsheetml/2006/main" count="127" uniqueCount="79">
  <si>
    <t>№</t>
  </si>
  <si>
    <t xml:space="preserve">Наредба за изменение и допълнение на Наредбата за определянето и администрирането на местните такси и цени на услуги на територията на Община Тутракан
</t>
  </si>
  <si>
    <t>Такса в лева</t>
  </si>
  <si>
    <t>Такса в евро, съгласно чл.12 от Закона за въвеждането на еврото в РБ</t>
  </si>
  <si>
    <t>Такса в евро, съгласно чл.13 от Закона за въвеждането на еврото в РБ</t>
  </si>
  <si>
    <t>Основание от Наредбата за определянето и администрирането на местните такси и цени на услуги на територията на Община Тутракан</t>
  </si>
  <si>
    <t>Става § 6.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</si>
  <si>
    <t xml:space="preserve">РАЗДЕЛ IX </t>
  </si>
  <si>
    <t>Тарифа на таксите за ползване на лечебни растения от земи, гори, води и водни обекти-общинска собственост в Община Тутракан</t>
  </si>
  <si>
    <r>
      <t xml:space="preserve">чл. 42б. /нов с Решение №702/ 27.04.2023г./ </t>
    </r>
    <r>
      <rPr>
        <sz val="12"/>
        <color theme="1"/>
        <rFont val="Times New Roman"/>
        <family val="1"/>
        <charset val="204"/>
      </rPr>
      <t>За ползване на лечебни растения от земи, гори, води и водни обекти- общинска собственост, се заплащат следните такси:</t>
    </r>
  </si>
  <si>
    <t>Наименование</t>
  </si>
  <si>
    <t>Мярка</t>
  </si>
  <si>
    <t>I. Билки (в сурово състояние)</t>
  </si>
  <si>
    <t>1. Грудки, корени, коренища</t>
  </si>
  <si>
    <t xml:space="preserve">- божур, горска ягода, иглика, лудо биле                                                                           </t>
  </si>
  <si>
    <t>кг</t>
  </si>
  <si>
    <t xml:space="preserve">- бъзак, гръмотрън, синя жлъчка                                                                                               </t>
  </si>
  <si>
    <t xml:space="preserve">- глухарче, девесил, оман чер,                                                                                                  </t>
  </si>
  <si>
    <t xml:space="preserve">- други                                                                                                                                                  </t>
  </si>
  <si>
    <t xml:space="preserve">- лудо биле                                                                                                                                          </t>
  </si>
  <si>
    <t xml:space="preserve">- бръшлян                                                                                                                                         </t>
  </si>
  <si>
    <t>- глог, живовлек, липа,</t>
  </si>
  <si>
    <t xml:space="preserve">   люляк, оман чер, леска                                                 </t>
  </si>
  <si>
    <t xml:space="preserve">- бреза, върба, къпина, лопен, малина, подбел                                                                </t>
  </si>
  <si>
    <t xml:space="preserve">- други                                                                                                                                                    </t>
  </si>
  <si>
    <t>2. Стръкове</t>
  </si>
  <si>
    <t xml:space="preserve">- зимзелен, теменуга миризлива,                                                                                            </t>
  </si>
  <si>
    <t xml:space="preserve">- дяволска уста, кантарион жълт, очанк                                                                        </t>
  </si>
  <si>
    <t xml:space="preserve">- великденче, върбинка, жаблек, златна пръчица, изсипливче, камшик, лепка, медуница, пача трева, пелин обикновен, подъбиче бяло, подъбиче червено, пчелник, равнец бял                                                        </t>
  </si>
  <si>
    <t>- врабчови чревца, вратига, глухарче, еньовче, змийско мляко, имел бял, комунига жълта, мокреш, оман чер, росопас, теменуга трицветна, хвощ</t>
  </si>
  <si>
    <t xml:space="preserve">- други                                                                                                                                         </t>
  </si>
  <si>
    <t xml:space="preserve">- липа                                                                                                                                                    </t>
  </si>
  <si>
    <t>-божур, иглика</t>
  </si>
  <si>
    <t xml:space="preserve">- метличина, паричка, ралица, слез, блатен тъжник                                                                                                              </t>
  </si>
  <si>
    <t xml:space="preserve">- акация бяла, бъз                                                                                                                           </t>
  </si>
  <si>
    <t xml:space="preserve">- вратига, глог, равнец бял                                                                                                                   </t>
  </si>
  <si>
    <t xml:space="preserve">- други                                                                                                                                                     </t>
  </si>
  <si>
    <t>4. Плодове</t>
  </si>
  <si>
    <t xml:space="preserve">- хвойна червена                                                                                                                                   </t>
  </si>
  <si>
    <t xml:space="preserve">- къпина, малина                                                                                                                                     </t>
  </si>
  <si>
    <t xml:space="preserve">- бъз бял, глог, конски кестен, киселица                                                                                      </t>
  </si>
  <si>
    <t xml:space="preserve">- бъзак, трънка                                                                                                                                         </t>
  </si>
  <si>
    <t xml:space="preserve">- други                                                                                                                                                      </t>
  </si>
  <si>
    <t xml:space="preserve">- есенен минзухар                                                                                                                                  </t>
  </si>
  <si>
    <t xml:space="preserve">- други                                                                                                                                                       </t>
  </si>
  <si>
    <t>6. Пъпки</t>
  </si>
  <si>
    <t xml:space="preserve">- странични борови връхчета                                                                                                                   </t>
  </si>
  <si>
    <t xml:space="preserve">- бяла бреза, черна топола                                                                                                  </t>
  </si>
  <si>
    <t xml:space="preserve">- други                                                                                                                                      </t>
  </si>
  <si>
    <t>7. Кори</t>
  </si>
  <si>
    <t xml:space="preserve">- мъждрян, ясен                                                                                                                                       </t>
  </si>
  <si>
    <t xml:space="preserve">- зърнастец,                                                                                                                                                </t>
  </si>
  <si>
    <t xml:space="preserve">- върба                                                                                                                                                    </t>
  </si>
  <si>
    <t xml:space="preserve">- дъб                                                                                                                                           </t>
  </si>
  <si>
    <t xml:space="preserve">- бреза                                                                                                                                       </t>
  </si>
  <si>
    <t xml:space="preserve">- други                                                                                                                                        </t>
  </si>
  <si>
    <t xml:space="preserve">- мъждрян, ясен                                                                                                                       </t>
  </si>
  <si>
    <t>8. Водорасли</t>
  </si>
  <si>
    <t>II. Генетичен материал за култивирано отглеждане, включително при лабораторни условия, за създаване на колекции или за възстановяване на други места в природата</t>
  </si>
  <si>
    <t>1. От защитени лечебни растения</t>
  </si>
  <si>
    <t xml:space="preserve">- плодове                                                                                                                                        </t>
  </si>
  <si>
    <t>100 гр.</t>
  </si>
  <si>
    <t xml:space="preserve">- семена                                                                                                                   </t>
  </si>
  <si>
    <t xml:space="preserve">- резници                                                                                                                              </t>
  </si>
  <si>
    <t>бр.</t>
  </si>
  <si>
    <t>2. От лечебни растения под специален режим на опазване и ползване</t>
  </si>
  <si>
    <t xml:space="preserve">- луковици, грудки, коренища                                                                                                </t>
  </si>
  <si>
    <t xml:space="preserve">- плодове                                                                                                                          </t>
  </si>
  <si>
    <t xml:space="preserve">- семена                                                                                                                         </t>
  </si>
  <si>
    <t xml:space="preserve">- резници                                                                                                                                 </t>
  </si>
  <si>
    <t>5. Семена</t>
  </si>
  <si>
    <t>3. Цветове</t>
  </si>
  <si>
    <t>3. От други лечебни растения</t>
  </si>
  <si>
    <t xml:space="preserve">- луковици, грудки, коренища от всички видове, с изключение на описаните                                                                   </t>
  </si>
  <si>
    <t xml:space="preserve">- лук (всички видове), перуника (всички видове)                                                        </t>
  </si>
  <si>
    <t xml:space="preserve">- ботурче есенно (есенна циклама)                                                                                           </t>
  </si>
  <si>
    <t xml:space="preserve">- плодове                                                                                                                         </t>
  </si>
  <si>
    <t xml:space="preserve">- семена                                                                                                                            </t>
  </si>
  <si>
    <t xml:space="preserve">- резници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</si>
</sst>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1.5"/>
      <color rgb="FF333333"/>
      <name val="Times New Roman"/>
      <family val="1"/>
      <charset val="204"/>
    </font>
    <font>
      <sz val="11.5"/>
      <color rgb="FF333333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Border="1"/>
    <xf numFmtId="4" fontId="3" fillId="0" borderId="0" xfId="0" applyNumberFormat="1" applyFont="1" applyBorder="1"/>
    <xf numFmtId="164" fontId="3" fillId="0" borderId="0" xfId="0" applyNumberFormat="1" applyFont="1" applyBorder="1"/>
    <xf numFmtId="0" fontId="2" fillId="0" borderId="0" xfId="0" applyFont="1"/>
    <xf numFmtId="49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3" xfId="0" applyNumberFormat="1" applyFont="1" applyBorder="1"/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4" fontId="3" fillId="0" borderId="5" xfId="0" applyNumberFormat="1" applyFont="1" applyBorder="1"/>
    <xf numFmtId="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" fontId="3" fillId="0" borderId="7" xfId="0" applyNumberFormat="1" applyFont="1" applyBorder="1"/>
    <xf numFmtId="4" fontId="3" fillId="0" borderId="8" xfId="0" applyNumberFormat="1" applyFont="1" applyBorder="1"/>
    <xf numFmtId="164" fontId="3" fillId="0" borderId="5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0" fontId="5" fillId="0" borderId="9" xfId="0" applyFont="1" applyBorder="1" applyAlignment="1">
      <alignment wrapText="1"/>
    </xf>
    <xf numFmtId="0" fontId="7" fillId="0" borderId="9" xfId="0" applyFont="1" applyBorder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3" fillId="0" borderId="2" xfId="0" applyNumberFormat="1" applyFont="1" applyBorder="1"/>
    <xf numFmtId="4" fontId="3" fillId="0" borderId="6" xfId="0" applyNumberFormat="1" applyFont="1" applyBorder="1"/>
    <xf numFmtId="164" fontId="3" fillId="0" borderId="2" xfId="0" applyNumberFormat="1" applyFont="1" applyBorder="1"/>
    <xf numFmtId="164" fontId="3" fillId="0" borderId="6" xfId="0" applyNumberFormat="1" applyFont="1" applyBorder="1"/>
    <xf numFmtId="0" fontId="1" fillId="0" borderId="2" xfId="0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justify" vertical="center"/>
    </xf>
    <xf numFmtId="0" fontId="10" fillId="0" borderId="12" xfId="0" applyFont="1" applyBorder="1" applyAlignment="1">
      <alignment horizontal="justify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1" fillId="0" borderId="14" xfId="0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49" fontId="10" fillId="0" borderId="9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justify" vertical="center"/>
    </xf>
    <xf numFmtId="0" fontId="6" fillId="0" borderId="3" xfId="0" applyFont="1" applyBorder="1"/>
    <xf numFmtId="0" fontId="6" fillId="0" borderId="3" xfId="0" applyFont="1" applyBorder="1" applyAlignment="1">
      <alignment vertical="center" wrapText="1"/>
    </xf>
    <xf numFmtId="0" fontId="5" fillId="0" borderId="9" xfId="0" applyFont="1" applyBorder="1"/>
    <xf numFmtId="49" fontId="10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</xdr:rowOff>
    </xdr:from>
    <xdr:to>
      <xdr:col>0</xdr:col>
      <xdr:colOff>1</xdr:colOff>
      <xdr:row>17</xdr:row>
      <xdr:rowOff>57151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5753101"/>
          <a:ext cx="1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58" workbookViewId="0">
      <selection activeCell="D79" sqref="D79"/>
    </sheetView>
  </sheetViews>
  <sheetFormatPr defaultRowHeight="15" x14ac:dyDescent="0.25"/>
  <cols>
    <col min="1" max="1" width="4.5703125" style="9" customWidth="1"/>
    <col min="2" max="2" width="164.5703125" style="11" customWidth="1"/>
    <col min="3" max="3" width="21.28515625" style="11" customWidth="1"/>
    <col min="4" max="4" width="12.5703125" style="1" customWidth="1"/>
    <col min="5" max="6" width="16.140625" style="1" customWidth="1"/>
    <col min="7" max="16384" width="9.140625" style="1"/>
  </cols>
  <sheetData>
    <row r="1" spans="1:6" ht="40.5" customHeight="1" x14ac:dyDescent="0.25">
      <c r="A1" s="83" t="s">
        <v>1</v>
      </c>
      <c r="B1" s="83"/>
      <c r="C1" s="83"/>
      <c r="D1" s="83"/>
      <c r="E1" s="83"/>
      <c r="F1" s="83"/>
    </row>
    <row r="3" spans="1:6" s="3" customFormat="1" ht="83.25" customHeight="1" x14ac:dyDescent="0.25">
      <c r="A3" s="80" t="s">
        <v>0</v>
      </c>
      <c r="B3" s="2" t="s">
        <v>5</v>
      </c>
      <c r="C3" s="2" t="s">
        <v>11</v>
      </c>
      <c r="D3" s="27" t="s">
        <v>2</v>
      </c>
      <c r="E3" s="27" t="s">
        <v>3</v>
      </c>
      <c r="F3" s="27" t="s">
        <v>4</v>
      </c>
    </row>
    <row r="4" spans="1:6" s="3" customFormat="1" ht="15.75" x14ac:dyDescent="0.25">
      <c r="A4" s="80"/>
      <c r="B4" s="51" t="s">
        <v>7</v>
      </c>
      <c r="C4" s="24"/>
      <c r="D4" s="30"/>
      <c r="E4" s="30"/>
      <c r="F4" s="27"/>
    </row>
    <row r="5" spans="1:6" ht="15.75" x14ac:dyDescent="0.25">
      <c r="A5" s="85"/>
      <c r="B5" s="52" t="s">
        <v>8</v>
      </c>
      <c r="C5" s="25"/>
      <c r="D5" s="31"/>
      <c r="E5" s="34"/>
      <c r="F5" s="29"/>
    </row>
    <row r="6" spans="1:6" ht="31.5" x14ac:dyDescent="0.25">
      <c r="A6" s="85"/>
      <c r="B6" s="53" t="s">
        <v>9</v>
      </c>
      <c r="C6" s="26"/>
      <c r="D6" s="32"/>
      <c r="E6" s="35"/>
      <c r="F6" s="28"/>
    </row>
    <row r="7" spans="1:6" ht="15.75" x14ac:dyDescent="0.25">
      <c r="A7" s="85"/>
      <c r="B7" s="54" t="s">
        <v>10</v>
      </c>
      <c r="C7" s="22"/>
      <c r="D7" s="28"/>
      <c r="E7" s="33"/>
      <c r="F7" s="28"/>
    </row>
    <row r="8" spans="1:6" ht="15.75" x14ac:dyDescent="0.25">
      <c r="A8" s="85"/>
      <c r="B8" s="55" t="s">
        <v>12</v>
      </c>
      <c r="C8" s="17"/>
      <c r="D8" s="21"/>
      <c r="E8" s="5"/>
      <c r="F8" s="4"/>
    </row>
    <row r="9" spans="1:6" ht="15.75" x14ac:dyDescent="0.25">
      <c r="A9" s="85"/>
      <c r="B9" s="56" t="s">
        <v>13</v>
      </c>
      <c r="C9" s="18"/>
      <c r="D9" s="21"/>
      <c r="E9" s="5"/>
      <c r="F9" s="4"/>
    </row>
    <row r="10" spans="1:6" ht="15.75" x14ac:dyDescent="0.25">
      <c r="A10" s="85"/>
      <c r="B10" s="57" t="s">
        <v>14</v>
      </c>
      <c r="C10" s="17" t="s">
        <v>15</v>
      </c>
      <c r="D10" s="4">
        <v>0.09</v>
      </c>
      <c r="E10" s="5">
        <f t="shared" ref="E10:E16" si="0">D10/1.95583</f>
        <v>4.601626930765966E-2</v>
      </c>
      <c r="F10" s="4">
        <f t="shared" ref="F10:F16" si="1">E10</f>
        <v>4.601626930765966E-2</v>
      </c>
    </row>
    <row r="11" spans="1:6" ht="15.75" x14ac:dyDescent="0.25">
      <c r="A11" s="85"/>
      <c r="B11" s="57" t="s">
        <v>16</v>
      </c>
      <c r="C11" s="17" t="s">
        <v>15</v>
      </c>
      <c r="D11" s="4">
        <v>0.02</v>
      </c>
      <c r="E11" s="5">
        <f t="shared" si="0"/>
        <v>1.022583762392437E-2</v>
      </c>
      <c r="F11" s="4">
        <f t="shared" si="1"/>
        <v>1.022583762392437E-2</v>
      </c>
    </row>
    <row r="12" spans="1:6" ht="15.75" x14ac:dyDescent="0.25">
      <c r="A12" s="85"/>
      <c r="B12" s="58" t="s">
        <v>17</v>
      </c>
      <c r="C12" s="16" t="s">
        <v>15</v>
      </c>
      <c r="D12" s="4">
        <v>0.01</v>
      </c>
      <c r="E12" s="5">
        <f t="shared" si="0"/>
        <v>5.1129188119621851E-3</v>
      </c>
      <c r="F12" s="4">
        <f t="shared" si="1"/>
        <v>5.1129188119621851E-3</v>
      </c>
    </row>
    <row r="13" spans="1:6" ht="15.75" x14ac:dyDescent="0.25">
      <c r="A13" s="85"/>
      <c r="B13" s="58" t="s">
        <v>18</v>
      </c>
      <c r="C13" s="16" t="s">
        <v>15</v>
      </c>
      <c r="D13" s="4">
        <v>0.03</v>
      </c>
      <c r="E13" s="5">
        <f t="shared" si="0"/>
        <v>1.5338756435886555E-2</v>
      </c>
      <c r="F13" s="4">
        <f t="shared" si="1"/>
        <v>1.5338756435886555E-2</v>
      </c>
    </row>
    <row r="14" spans="1:6" ht="15.75" x14ac:dyDescent="0.25">
      <c r="A14" s="85"/>
      <c r="B14" s="57" t="s">
        <v>19</v>
      </c>
      <c r="C14" s="17" t="s">
        <v>15</v>
      </c>
      <c r="D14" s="4">
        <v>0.04</v>
      </c>
      <c r="E14" s="5">
        <f t="shared" si="0"/>
        <v>2.0451675247848741E-2</v>
      </c>
      <c r="F14" s="4">
        <f t="shared" si="1"/>
        <v>2.0451675247848741E-2</v>
      </c>
    </row>
    <row r="15" spans="1:6" ht="15.75" x14ac:dyDescent="0.25">
      <c r="A15" s="85"/>
      <c r="B15" s="59" t="s">
        <v>20</v>
      </c>
      <c r="C15" s="23" t="s">
        <v>15</v>
      </c>
      <c r="D15" s="41">
        <v>0.03</v>
      </c>
      <c r="E15" s="43">
        <f t="shared" si="0"/>
        <v>1.5338756435886555E-2</v>
      </c>
      <c r="F15" s="41">
        <f t="shared" si="1"/>
        <v>1.5338756435886555E-2</v>
      </c>
    </row>
    <row r="16" spans="1:6" ht="15.75" x14ac:dyDescent="0.25">
      <c r="A16" s="85"/>
      <c r="B16" s="60" t="s">
        <v>21</v>
      </c>
      <c r="C16" s="39" t="s">
        <v>15</v>
      </c>
      <c r="D16" s="42">
        <v>0.02</v>
      </c>
      <c r="E16" s="44">
        <f t="shared" si="0"/>
        <v>1.022583762392437E-2</v>
      </c>
      <c r="F16" s="41">
        <f t="shared" si="1"/>
        <v>1.022583762392437E-2</v>
      </c>
    </row>
    <row r="17" spans="1:6" ht="15.75" x14ac:dyDescent="0.25">
      <c r="A17" s="85"/>
      <c r="B17" s="61" t="s">
        <v>22</v>
      </c>
      <c r="C17" s="40"/>
      <c r="D17" s="32"/>
      <c r="E17" s="35"/>
      <c r="F17" s="28"/>
    </row>
    <row r="18" spans="1:6" ht="15.75" x14ac:dyDescent="0.25">
      <c r="A18" s="85"/>
      <c r="B18" s="62" t="s">
        <v>23</v>
      </c>
      <c r="C18" s="38" t="s">
        <v>15</v>
      </c>
      <c r="D18" s="28">
        <v>0.01</v>
      </c>
      <c r="E18" s="33">
        <f>D18/1.95583</f>
        <v>5.1129188119621851E-3</v>
      </c>
      <c r="F18" s="28">
        <f t="shared" ref="F18:F68" si="2">E18</f>
        <v>5.1129188119621851E-3</v>
      </c>
    </row>
    <row r="19" spans="1:6" ht="15.75" x14ac:dyDescent="0.25">
      <c r="A19" s="85"/>
      <c r="B19" s="63" t="s">
        <v>24</v>
      </c>
      <c r="C19" s="18" t="s">
        <v>15</v>
      </c>
      <c r="D19" s="4">
        <v>0.03</v>
      </c>
      <c r="E19" s="5">
        <f>D19/1.95583</f>
        <v>1.5338756435886555E-2</v>
      </c>
      <c r="F19" s="4">
        <f t="shared" si="2"/>
        <v>1.5338756435886555E-2</v>
      </c>
    </row>
    <row r="20" spans="1:6" ht="15.75" x14ac:dyDescent="0.25">
      <c r="A20" s="85"/>
      <c r="B20" s="55" t="s">
        <v>25</v>
      </c>
      <c r="C20" s="17"/>
      <c r="D20" s="21"/>
      <c r="E20" s="5"/>
      <c r="F20" s="4"/>
    </row>
    <row r="21" spans="1:6" ht="15.75" x14ac:dyDescent="0.25">
      <c r="A21" s="85"/>
      <c r="B21" s="57" t="s">
        <v>26</v>
      </c>
      <c r="C21" s="17" t="s">
        <v>15</v>
      </c>
      <c r="D21" s="4">
        <v>0.04</v>
      </c>
      <c r="E21" s="5">
        <f>D21/1.95583</f>
        <v>2.0451675247848741E-2</v>
      </c>
      <c r="F21" s="4">
        <f t="shared" si="2"/>
        <v>2.0451675247848741E-2</v>
      </c>
    </row>
    <row r="22" spans="1:6" ht="15.75" x14ac:dyDescent="0.25">
      <c r="A22" s="85"/>
      <c r="B22" s="64" t="s">
        <v>27</v>
      </c>
      <c r="C22" s="45" t="s">
        <v>15</v>
      </c>
      <c r="D22" s="41">
        <v>0.03</v>
      </c>
      <c r="E22" s="43">
        <f>D22/1.95583</f>
        <v>1.5338756435886555E-2</v>
      </c>
      <c r="F22" s="41">
        <f t="shared" si="2"/>
        <v>1.5338756435886555E-2</v>
      </c>
    </row>
    <row r="23" spans="1:6" ht="45" customHeight="1" x14ac:dyDescent="0.25">
      <c r="A23" s="85"/>
      <c r="B23" s="65" t="s">
        <v>28</v>
      </c>
      <c r="C23" s="47"/>
      <c r="D23" s="42"/>
      <c r="E23" s="44"/>
      <c r="F23" s="41"/>
    </row>
    <row r="24" spans="1:6" ht="15.75" x14ac:dyDescent="0.25">
      <c r="A24" s="85"/>
      <c r="B24" s="66"/>
      <c r="C24" s="48"/>
      <c r="D24" s="31"/>
      <c r="E24" s="34"/>
      <c r="F24" s="29"/>
    </row>
    <row r="25" spans="1:6" x14ac:dyDescent="0.25">
      <c r="A25" s="85"/>
      <c r="B25" s="67"/>
      <c r="C25" s="49"/>
      <c r="D25" s="31"/>
      <c r="E25" s="34"/>
      <c r="F25" s="29"/>
    </row>
    <row r="26" spans="1:6" ht="15.75" x14ac:dyDescent="0.25">
      <c r="A26" s="85"/>
      <c r="B26" s="66"/>
      <c r="C26" s="48" t="s">
        <v>15</v>
      </c>
      <c r="D26" s="31">
        <v>0.02</v>
      </c>
      <c r="E26" s="34">
        <f>D26/1.95583</f>
        <v>1.022583762392437E-2</v>
      </c>
      <c r="F26" s="29">
        <f t="shared" si="2"/>
        <v>1.022583762392437E-2</v>
      </c>
    </row>
    <row r="27" spans="1:6" ht="15.75" x14ac:dyDescent="0.25">
      <c r="A27" s="85"/>
      <c r="B27" s="68"/>
      <c r="C27" s="50"/>
      <c r="D27" s="32"/>
      <c r="E27" s="35"/>
      <c r="F27" s="28"/>
    </row>
    <row r="28" spans="1:6" ht="15.75" x14ac:dyDescent="0.25">
      <c r="A28" s="85"/>
      <c r="B28" s="69" t="s">
        <v>29</v>
      </c>
      <c r="C28" s="46" t="s">
        <v>15</v>
      </c>
      <c r="D28" s="28">
        <v>0.01</v>
      </c>
      <c r="E28" s="33">
        <f t="shared" ref="E28:E34" si="3">D28/1.95583</f>
        <v>5.1129188119621851E-3</v>
      </c>
      <c r="F28" s="28">
        <f t="shared" si="2"/>
        <v>5.1129188119621851E-3</v>
      </c>
    </row>
    <row r="29" spans="1:6" x14ac:dyDescent="0.25">
      <c r="A29" s="85"/>
      <c r="B29" s="70" t="s">
        <v>30</v>
      </c>
      <c r="C29" s="15" t="s">
        <v>15</v>
      </c>
      <c r="D29" s="4">
        <v>0.03</v>
      </c>
      <c r="E29" s="5">
        <f t="shared" si="3"/>
        <v>1.5338756435886555E-2</v>
      </c>
      <c r="F29" s="4">
        <f t="shared" si="2"/>
        <v>1.5338756435886555E-2</v>
      </c>
    </row>
    <row r="30" spans="1:6" ht="15.75" x14ac:dyDescent="0.25">
      <c r="A30" s="85"/>
      <c r="B30" s="71" t="s">
        <v>71</v>
      </c>
      <c r="C30" s="19"/>
      <c r="D30" s="21"/>
      <c r="E30" s="5"/>
      <c r="F30" s="4"/>
    </row>
    <row r="31" spans="1:6" x14ac:dyDescent="0.25">
      <c r="A31" s="85"/>
      <c r="B31" s="70" t="s">
        <v>31</v>
      </c>
      <c r="C31" s="15" t="s">
        <v>15</v>
      </c>
      <c r="D31" s="4">
        <v>0.1</v>
      </c>
      <c r="E31" s="5">
        <f t="shared" si="3"/>
        <v>5.1129188119621853E-2</v>
      </c>
      <c r="F31" s="4">
        <f t="shared" si="2"/>
        <v>5.1129188119621853E-2</v>
      </c>
    </row>
    <row r="32" spans="1:6" ht="15.75" x14ac:dyDescent="0.25">
      <c r="A32" s="85"/>
      <c r="B32" s="72" t="s">
        <v>32</v>
      </c>
      <c r="C32" s="19" t="s">
        <v>15</v>
      </c>
      <c r="D32" s="4">
        <v>0.05</v>
      </c>
      <c r="E32" s="5">
        <f t="shared" si="3"/>
        <v>2.5564594059810927E-2</v>
      </c>
      <c r="F32" s="4">
        <f t="shared" si="2"/>
        <v>2.5564594059810927E-2</v>
      </c>
    </row>
    <row r="33" spans="1:6" ht="15.75" x14ac:dyDescent="0.25">
      <c r="A33" s="85"/>
      <c r="B33" s="72" t="s">
        <v>33</v>
      </c>
      <c r="C33" s="19" t="s">
        <v>15</v>
      </c>
      <c r="D33" s="4">
        <v>0.03</v>
      </c>
      <c r="E33" s="5">
        <f t="shared" si="3"/>
        <v>1.5338756435886555E-2</v>
      </c>
      <c r="F33" s="4">
        <f t="shared" si="2"/>
        <v>1.5338756435886555E-2</v>
      </c>
    </row>
    <row r="34" spans="1:6" ht="15.75" x14ac:dyDescent="0.25">
      <c r="A34" s="85"/>
      <c r="B34" s="72" t="s">
        <v>34</v>
      </c>
      <c r="C34" s="19" t="s">
        <v>15</v>
      </c>
      <c r="D34" s="4">
        <v>0.02</v>
      </c>
      <c r="E34" s="5">
        <f t="shared" si="3"/>
        <v>1.022583762392437E-2</v>
      </c>
      <c r="F34" s="4">
        <f t="shared" si="2"/>
        <v>1.022583762392437E-2</v>
      </c>
    </row>
    <row r="35" spans="1:6" ht="15.75" x14ac:dyDescent="0.25">
      <c r="A35" s="85"/>
      <c r="B35" s="72" t="s">
        <v>35</v>
      </c>
      <c r="C35" s="19" t="s">
        <v>15</v>
      </c>
      <c r="D35" s="4">
        <v>0.01</v>
      </c>
      <c r="E35" s="5"/>
      <c r="F35" s="4"/>
    </row>
    <row r="36" spans="1:6" ht="15.75" x14ac:dyDescent="0.25">
      <c r="A36" s="85"/>
      <c r="B36" s="72" t="s">
        <v>36</v>
      </c>
      <c r="C36" s="19" t="s">
        <v>15</v>
      </c>
      <c r="D36" s="4">
        <v>0.03</v>
      </c>
      <c r="E36" s="5">
        <f t="shared" ref="E36:E45" si="4">D36/1.95583</f>
        <v>1.5338756435886555E-2</v>
      </c>
      <c r="F36" s="4">
        <f t="shared" si="2"/>
        <v>1.5338756435886555E-2</v>
      </c>
    </row>
    <row r="37" spans="1:6" ht="15.75" x14ac:dyDescent="0.25">
      <c r="A37" s="85"/>
      <c r="B37" s="71" t="s">
        <v>37</v>
      </c>
      <c r="C37" s="19"/>
      <c r="D37" s="21"/>
      <c r="E37" s="5"/>
      <c r="F37" s="4"/>
    </row>
    <row r="38" spans="1:6" ht="15.75" x14ac:dyDescent="0.25">
      <c r="A38" s="85"/>
      <c r="B38" s="72" t="s">
        <v>38</v>
      </c>
      <c r="C38" s="19" t="s">
        <v>15</v>
      </c>
      <c r="D38" s="4">
        <v>0.15</v>
      </c>
      <c r="E38" s="5">
        <f t="shared" si="4"/>
        <v>7.6693782179432776E-2</v>
      </c>
      <c r="F38" s="4">
        <f t="shared" si="2"/>
        <v>7.6693782179432776E-2</v>
      </c>
    </row>
    <row r="39" spans="1:6" ht="15.75" x14ac:dyDescent="0.25">
      <c r="A39" s="85"/>
      <c r="B39" s="72" t="s">
        <v>39</v>
      </c>
      <c r="C39" s="19" t="s">
        <v>15</v>
      </c>
      <c r="D39" s="4">
        <v>0.04</v>
      </c>
      <c r="E39" s="5">
        <f t="shared" si="4"/>
        <v>2.0451675247848741E-2</v>
      </c>
      <c r="F39" s="4">
        <f t="shared" si="2"/>
        <v>2.0451675247848741E-2</v>
      </c>
    </row>
    <row r="40" spans="1:6" ht="15.75" x14ac:dyDescent="0.25">
      <c r="A40" s="85"/>
      <c r="B40" s="72" t="s">
        <v>40</v>
      </c>
      <c r="C40" s="19" t="s">
        <v>15</v>
      </c>
      <c r="D40" s="4">
        <v>0.02</v>
      </c>
      <c r="E40" s="5">
        <f t="shared" si="4"/>
        <v>1.022583762392437E-2</v>
      </c>
      <c r="F40" s="4">
        <f t="shared" si="2"/>
        <v>1.022583762392437E-2</v>
      </c>
    </row>
    <row r="41" spans="1:6" ht="15.75" x14ac:dyDescent="0.25">
      <c r="A41" s="85"/>
      <c r="B41" s="72" t="s">
        <v>41</v>
      </c>
      <c r="C41" s="19" t="s">
        <v>15</v>
      </c>
      <c r="D41" s="4">
        <v>0.01</v>
      </c>
      <c r="E41" s="5">
        <f t="shared" si="4"/>
        <v>5.1129188119621851E-3</v>
      </c>
      <c r="F41" s="4">
        <f t="shared" si="2"/>
        <v>5.1129188119621851E-3</v>
      </c>
    </row>
    <row r="42" spans="1:6" x14ac:dyDescent="0.25">
      <c r="A42" s="85"/>
      <c r="B42" s="73" t="s">
        <v>42</v>
      </c>
      <c r="C42" s="12" t="s">
        <v>15</v>
      </c>
      <c r="D42" s="4">
        <v>0.03</v>
      </c>
      <c r="E42" s="5">
        <f t="shared" si="4"/>
        <v>1.5338756435886555E-2</v>
      </c>
      <c r="F42" s="4">
        <f t="shared" si="2"/>
        <v>1.5338756435886555E-2</v>
      </c>
    </row>
    <row r="43" spans="1:6" ht="121.5" customHeight="1" x14ac:dyDescent="0.25">
      <c r="A43" s="85"/>
      <c r="B43" s="36" t="s">
        <v>70</v>
      </c>
      <c r="C43" s="12"/>
      <c r="D43" s="21"/>
      <c r="E43" s="5"/>
      <c r="F43" s="4"/>
    </row>
    <row r="44" spans="1:6" ht="31.5" customHeight="1" x14ac:dyDescent="0.25">
      <c r="A44" s="85"/>
      <c r="B44" s="74" t="s">
        <v>43</v>
      </c>
      <c r="C44" s="20" t="s">
        <v>15</v>
      </c>
      <c r="D44" s="4">
        <v>0.15</v>
      </c>
      <c r="E44" s="5">
        <f t="shared" si="4"/>
        <v>7.6693782179432776E-2</v>
      </c>
      <c r="F44" s="4">
        <f t="shared" si="2"/>
        <v>7.6693782179432776E-2</v>
      </c>
    </row>
    <row r="45" spans="1:6" ht="120.75" customHeight="1" x14ac:dyDescent="0.25">
      <c r="A45" s="85"/>
      <c r="B45" s="73" t="s">
        <v>44</v>
      </c>
      <c r="C45" s="12" t="s">
        <v>15</v>
      </c>
      <c r="D45" s="4">
        <v>0.08</v>
      </c>
      <c r="E45" s="5">
        <f t="shared" si="4"/>
        <v>4.0903350495697481E-2</v>
      </c>
      <c r="F45" s="4">
        <f t="shared" si="2"/>
        <v>4.0903350495697481E-2</v>
      </c>
    </row>
    <row r="46" spans="1:6" ht="15.75" x14ac:dyDescent="0.25">
      <c r="A46" s="85"/>
      <c r="B46" s="75" t="s">
        <v>45</v>
      </c>
      <c r="C46" s="81"/>
      <c r="D46" s="21"/>
      <c r="E46" s="5"/>
      <c r="F46" s="4"/>
    </row>
    <row r="47" spans="1:6" x14ac:dyDescent="0.25">
      <c r="A47" s="85"/>
      <c r="B47" s="76" t="s">
        <v>46</v>
      </c>
      <c r="C47" s="14" t="s">
        <v>15</v>
      </c>
      <c r="D47" s="4">
        <v>0.15</v>
      </c>
      <c r="E47" s="5">
        <f>D47/1.95583</f>
        <v>7.6693782179432776E-2</v>
      </c>
      <c r="F47" s="4">
        <f t="shared" si="2"/>
        <v>7.6693782179432776E-2</v>
      </c>
    </row>
    <row r="48" spans="1:6" x14ac:dyDescent="0.25">
      <c r="A48" s="85"/>
      <c r="B48" s="77" t="s">
        <v>47</v>
      </c>
      <c r="C48" s="13" t="s">
        <v>15</v>
      </c>
      <c r="D48" s="4">
        <v>0.1</v>
      </c>
      <c r="E48" s="5">
        <v>5.1130000000000002E-2</v>
      </c>
      <c r="F48" s="4">
        <v>0.05</v>
      </c>
    </row>
    <row r="49" spans="1:6" x14ac:dyDescent="0.25">
      <c r="A49" s="85"/>
      <c r="B49" s="76" t="s">
        <v>48</v>
      </c>
      <c r="C49" s="14" t="s">
        <v>15</v>
      </c>
      <c r="D49" s="4">
        <v>0.08</v>
      </c>
      <c r="E49" s="5">
        <f>D49/1.95583</f>
        <v>4.0903350495697481E-2</v>
      </c>
      <c r="F49" s="4">
        <f t="shared" si="2"/>
        <v>4.0903350495697481E-2</v>
      </c>
    </row>
    <row r="50" spans="1:6" x14ac:dyDescent="0.25">
      <c r="A50" s="85"/>
      <c r="B50" s="78" t="s">
        <v>49</v>
      </c>
      <c r="C50" s="14"/>
      <c r="D50" s="21"/>
      <c r="E50" s="5"/>
      <c r="F50" s="4"/>
    </row>
    <row r="51" spans="1:6" x14ac:dyDescent="0.25">
      <c r="A51" s="85"/>
      <c r="B51" s="76" t="s">
        <v>50</v>
      </c>
      <c r="C51" s="14" t="s">
        <v>15</v>
      </c>
      <c r="D51" s="4">
        <v>0.2</v>
      </c>
      <c r="E51" s="5">
        <f>D51/1.95583</f>
        <v>0.10225837623924371</v>
      </c>
      <c r="F51" s="4">
        <f t="shared" si="2"/>
        <v>0.10225837623924371</v>
      </c>
    </row>
    <row r="52" spans="1:6" x14ac:dyDescent="0.25">
      <c r="A52" s="85"/>
      <c r="B52" s="70" t="s">
        <v>51</v>
      </c>
      <c r="C52" s="15" t="s">
        <v>15</v>
      </c>
      <c r="D52" s="4">
        <v>0.1</v>
      </c>
      <c r="E52" s="5">
        <f>D52/1.95583</f>
        <v>5.1129188119621853E-2</v>
      </c>
      <c r="F52" s="4">
        <f t="shared" si="2"/>
        <v>5.1129188119621853E-2</v>
      </c>
    </row>
    <row r="53" spans="1:6" x14ac:dyDescent="0.25">
      <c r="A53" s="85"/>
      <c r="B53" s="77" t="s">
        <v>52</v>
      </c>
      <c r="C53" s="13" t="s">
        <v>15</v>
      </c>
      <c r="D53" s="4">
        <v>0.05</v>
      </c>
      <c r="E53" s="5">
        <f t="shared" ref="E53" si="5">D53/1.95583</f>
        <v>2.5564594059810927E-2</v>
      </c>
      <c r="F53" s="4">
        <f t="shared" ref="F53" si="6">E53</f>
        <v>2.5564594059810927E-2</v>
      </c>
    </row>
    <row r="54" spans="1:6" x14ac:dyDescent="0.25">
      <c r="A54" s="85"/>
      <c r="B54" s="76" t="s">
        <v>53</v>
      </c>
      <c r="C54" s="14" t="s">
        <v>15</v>
      </c>
      <c r="D54" s="4">
        <v>0.03</v>
      </c>
      <c r="E54" s="5">
        <f>D54/1.95583</f>
        <v>1.5338756435886555E-2</v>
      </c>
      <c r="F54" s="4">
        <f t="shared" si="2"/>
        <v>1.5338756435886555E-2</v>
      </c>
    </row>
    <row r="55" spans="1:6" x14ac:dyDescent="0.25">
      <c r="A55" s="85"/>
      <c r="B55" s="76" t="s">
        <v>54</v>
      </c>
      <c r="C55" s="14" t="s">
        <v>15</v>
      </c>
      <c r="D55" s="4">
        <v>0.02</v>
      </c>
      <c r="E55" s="5">
        <f>D55/1.95583</f>
        <v>1.022583762392437E-2</v>
      </c>
      <c r="F55" s="4">
        <f t="shared" si="2"/>
        <v>1.022583762392437E-2</v>
      </c>
    </row>
    <row r="56" spans="1:6" x14ac:dyDescent="0.25">
      <c r="A56" s="85"/>
      <c r="B56" s="76" t="s">
        <v>55</v>
      </c>
      <c r="C56" s="14" t="s">
        <v>15</v>
      </c>
      <c r="D56" s="4">
        <v>0.03</v>
      </c>
      <c r="E56" s="5">
        <f>D56/1.95583</f>
        <v>1.5338756435886555E-2</v>
      </c>
      <c r="F56" s="4">
        <f t="shared" si="2"/>
        <v>1.5338756435886555E-2</v>
      </c>
    </row>
    <row r="57" spans="1:6" x14ac:dyDescent="0.25">
      <c r="A57" s="85"/>
      <c r="B57" s="76" t="s">
        <v>56</v>
      </c>
      <c r="C57" s="14" t="s">
        <v>15</v>
      </c>
      <c r="D57" s="4">
        <v>0.2</v>
      </c>
      <c r="E57" s="5">
        <f>D57/1.95583</f>
        <v>0.10225837623924371</v>
      </c>
      <c r="F57" s="4">
        <f t="shared" si="2"/>
        <v>0.10225837623924371</v>
      </c>
    </row>
    <row r="58" spans="1:6" ht="15.75" x14ac:dyDescent="0.25">
      <c r="A58" s="85"/>
      <c r="B58" s="79" t="s">
        <v>57</v>
      </c>
      <c r="C58" s="19" t="s">
        <v>15</v>
      </c>
      <c r="D58" s="4">
        <v>0.3</v>
      </c>
      <c r="E58" s="5">
        <f t="shared" ref="E58" si="7">D58/1.95583</f>
        <v>0.15338756435886555</v>
      </c>
      <c r="F58" s="4">
        <f t="shared" ref="F58" si="8">E58</f>
        <v>0.15338756435886555</v>
      </c>
    </row>
    <row r="59" spans="1:6" ht="49.5" customHeight="1" x14ac:dyDescent="0.25">
      <c r="A59" s="85"/>
      <c r="B59" s="71" t="s">
        <v>58</v>
      </c>
      <c r="C59" s="19"/>
      <c r="D59" s="21"/>
      <c r="E59" s="5"/>
      <c r="F59" s="4"/>
    </row>
    <row r="60" spans="1:6" ht="46.5" customHeight="1" x14ac:dyDescent="0.25">
      <c r="A60" s="85"/>
      <c r="B60" s="36" t="s">
        <v>59</v>
      </c>
      <c r="C60" s="12"/>
      <c r="D60" s="21"/>
      <c r="E60" s="5"/>
      <c r="F60" s="4"/>
    </row>
    <row r="61" spans="1:6" x14ac:dyDescent="0.25">
      <c r="A61" s="85"/>
      <c r="B61" s="70" t="s">
        <v>60</v>
      </c>
      <c r="C61" s="12" t="s">
        <v>61</v>
      </c>
      <c r="D61" s="4">
        <v>20</v>
      </c>
      <c r="E61" s="5">
        <f t="shared" ref="E61:E68" si="9">D61/1.95583</f>
        <v>10.22583762392437</v>
      </c>
      <c r="F61" s="4">
        <f t="shared" si="2"/>
        <v>10.22583762392437</v>
      </c>
    </row>
    <row r="62" spans="1:6" x14ac:dyDescent="0.25">
      <c r="A62" s="85"/>
      <c r="B62" s="70" t="s">
        <v>62</v>
      </c>
      <c r="C62" s="12" t="s">
        <v>61</v>
      </c>
      <c r="D62" s="4">
        <v>50</v>
      </c>
      <c r="E62" s="5">
        <f t="shared" si="9"/>
        <v>25.564594059810926</v>
      </c>
      <c r="F62" s="4">
        <f t="shared" si="2"/>
        <v>25.564594059810926</v>
      </c>
    </row>
    <row r="63" spans="1:6" x14ac:dyDescent="0.25">
      <c r="A63" s="85"/>
      <c r="B63" s="70" t="s">
        <v>63</v>
      </c>
      <c r="C63" s="12" t="s">
        <v>64</v>
      </c>
      <c r="D63" s="4">
        <v>2</v>
      </c>
      <c r="E63" s="5">
        <f t="shared" si="9"/>
        <v>1.022583762392437</v>
      </c>
      <c r="F63" s="4">
        <f t="shared" si="2"/>
        <v>1.022583762392437</v>
      </c>
    </row>
    <row r="64" spans="1:6" x14ac:dyDescent="0.25">
      <c r="A64" s="85"/>
      <c r="B64" s="37" t="s">
        <v>65</v>
      </c>
      <c r="C64" s="82"/>
      <c r="D64" s="21"/>
      <c r="E64" s="5"/>
      <c r="F64" s="4"/>
    </row>
    <row r="65" spans="1:6" x14ac:dyDescent="0.25">
      <c r="A65" s="85"/>
      <c r="B65" s="70" t="s">
        <v>66</v>
      </c>
      <c r="C65" s="12" t="s">
        <v>64</v>
      </c>
      <c r="D65" s="4">
        <v>1</v>
      </c>
      <c r="E65" s="5">
        <f t="shared" si="9"/>
        <v>0.51129188119621849</v>
      </c>
      <c r="F65" s="4">
        <f t="shared" si="2"/>
        <v>0.51129188119621849</v>
      </c>
    </row>
    <row r="66" spans="1:6" x14ac:dyDescent="0.25">
      <c r="A66" s="85"/>
      <c r="B66" s="70" t="s">
        <v>67</v>
      </c>
      <c r="C66" s="12" t="s">
        <v>61</v>
      </c>
      <c r="D66" s="4">
        <v>5</v>
      </c>
      <c r="E66" s="5">
        <f t="shared" si="9"/>
        <v>2.5564594059810926</v>
      </c>
      <c r="F66" s="4">
        <f t="shared" si="2"/>
        <v>2.5564594059810926</v>
      </c>
    </row>
    <row r="67" spans="1:6" x14ac:dyDescent="0.25">
      <c r="A67" s="85"/>
      <c r="B67" s="70" t="s">
        <v>68</v>
      </c>
      <c r="C67" s="12" t="s">
        <v>61</v>
      </c>
      <c r="D67" s="4">
        <v>10</v>
      </c>
      <c r="E67" s="5">
        <f t="shared" si="9"/>
        <v>5.1129188119621851</v>
      </c>
      <c r="F67" s="4">
        <f t="shared" si="2"/>
        <v>5.1129188119621851</v>
      </c>
    </row>
    <row r="68" spans="1:6" ht="72.75" customHeight="1" x14ac:dyDescent="0.25">
      <c r="A68" s="85"/>
      <c r="B68" s="70" t="s">
        <v>69</v>
      </c>
      <c r="C68" s="12" t="s">
        <v>64</v>
      </c>
      <c r="D68" s="4">
        <v>0.5</v>
      </c>
      <c r="E68" s="5">
        <f t="shared" si="9"/>
        <v>0.25564594059810924</v>
      </c>
      <c r="F68" s="4">
        <f t="shared" si="2"/>
        <v>0.25564594059810924</v>
      </c>
    </row>
    <row r="69" spans="1:6" ht="21" customHeight="1" x14ac:dyDescent="0.25">
      <c r="A69" s="88"/>
      <c r="B69" s="70"/>
      <c r="C69" s="12"/>
      <c r="D69" s="4"/>
      <c r="E69" s="5"/>
      <c r="F69" s="4"/>
    </row>
    <row r="70" spans="1:6" ht="21" customHeight="1" x14ac:dyDescent="0.25">
      <c r="A70" s="88"/>
      <c r="B70" s="36" t="s">
        <v>72</v>
      </c>
      <c r="C70" s="12"/>
      <c r="D70" s="21"/>
      <c r="E70" s="5"/>
      <c r="F70" s="4"/>
    </row>
    <row r="71" spans="1:6" ht="23.25" customHeight="1" x14ac:dyDescent="0.25">
      <c r="A71" s="88"/>
      <c r="B71" s="70" t="s">
        <v>73</v>
      </c>
      <c r="C71" s="12" t="s">
        <v>64</v>
      </c>
      <c r="D71" s="4">
        <v>0.1</v>
      </c>
      <c r="E71" s="5">
        <f t="shared" ref="E71:E76" si="10">D71/1.95583</f>
        <v>5.1129188119621853E-2</v>
      </c>
      <c r="F71" s="4">
        <f t="shared" ref="F71:F76" si="11">E71</f>
        <v>5.1129188119621853E-2</v>
      </c>
    </row>
    <row r="72" spans="1:6" ht="19.5" customHeight="1" x14ac:dyDescent="0.25">
      <c r="A72" s="88"/>
      <c r="B72" s="70" t="s">
        <v>74</v>
      </c>
      <c r="C72" s="12" t="s">
        <v>64</v>
      </c>
      <c r="D72" s="4">
        <v>0.2</v>
      </c>
      <c r="E72" s="5">
        <f t="shared" si="10"/>
        <v>0.10225837623924371</v>
      </c>
      <c r="F72" s="4">
        <f t="shared" si="11"/>
        <v>0.10225837623924371</v>
      </c>
    </row>
    <row r="73" spans="1:6" ht="22.5" customHeight="1" x14ac:dyDescent="0.25">
      <c r="A73" s="88"/>
      <c r="B73" s="70" t="s">
        <v>75</v>
      </c>
      <c r="C73" s="12" t="s">
        <v>64</v>
      </c>
      <c r="D73" s="4">
        <v>1</v>
      </c>
      <c r="E73" s="5">
        <f t="shared" si="10"/>
        <v>0.51129188119621849</v>
      </c>
      <c r="F73" s="4">
        <f t="shared" si="11"/>
        <v>0.51129188119621849</v>
      </c>
    </row>
    <row r="74" spans="1:6" ht="22.5" customHeight="1" x14ac:dyDescent="0.25">
      <c r="A74" s="88"/>
      <c r="B74" s="70" t="s">
        <v>76</v>
      </c>
      <c r="C74" s="12" t="s">
        <v>61</v>
      </c>
      <c r="D74" s="4">
        <v>2</v>
      </c>
      <c r="E74" s="5">
        <f t="shared" si="10"/>
        <v>1.022583762392437</v>
      </c>
      <c r="F74" s="4">
        <f t="shared" si="11"/>
        <v>1.022583762392437</v>
      </c>
    </row>
    <row r="75" spans="1:6" ht="22.5" customHeight="1" x14ac:dyDescent="0.25">
      <c r="A75" s="88"/>
      <c r="B75" s="70" t="s">
        <v>77</v>
      </c>
      <c r="C75" s="12" t="s">
        <v>61</v>
      </c>
      <c r="D75" s="4">
        <v>5</v>
      </c>
      <c r="E75" s="5">
        <f t="shared" si="10"/>
        <v>2.5564594059810926</v>
      </c>
      <c r="F75" s="4">
        <f t="shared" si="11"/>
        <v>2.5564594059810926</v>
      </c>
    </row>
    <row r="76" spans="1:6" ht="15.75" x14ac:dyDescent="0.25">
      <c r="A76" s="89"/>
      <c r="B76" s="87" t="s">
        <v>78</v>
      </c>
      <c r="C76" s="86" t="s">
        <v>64</v>
      </c>
      <c r="D76" s="4">
        <v>0.1</v>
      </c>
      <c r="E76" s="5">
        <f t="shared" si="10"/>
        <v>5.1129188119621853E-2</v>
      </c>
      <c r="F76" s="4">
        <f t="shared" si="11"/>
        <v>5.1129188119621853E-2</v>
      </c>
    </row>
    <row r="77" spans="1:6" ht="51" customHeight="1" x14ac:dyDescent="0.25">
      <c r="A77" s="84" t="s">
        <v>6</v>
      </c>
      <c r="B77" s="84"/>
      <c r="C77" s="84"/>
      <c r="D77" s="84"/>
      <c r="E77" s="84"/>
      <c r="F77" s="84"/>
    </row>
    <row r="78" spans="1:6" ht="15.75" x14ac:dyDescent="0.25">
      <c r="A78" s="6"/>
      <c r="B78" s="10"/>
      <c r="C78" s="10"/>
      <c r="D78" s="7"/>
      <c r="E78" s="8"/>
      <c r="F78" s="7"/>
    </row>
  </sheetData>
  <mergeCells count="3">
    <mergeCell ref="A1:F1"/>
    <mergeCell ref="A77:F77"/>
    <mergeCell ref="A5:A68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общи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Antoaneta Petrova</cp:lastModifiedBy>
  <cp:lastPrinted>2024-10-04T06:28:53Z</cp:lastPrinted>
  <dcterms:created xsi:type="dcterms:W3CDTF">2024-10-01T12:13:55Z</dcterms:created>
  <dcterms:modified xsi:type="dcterms:W3CDTF">2025-03-18T06:37:01Z</dcterms:modified>
</cp:coreProperties>
</file>